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<sst xmlns="http://schemas.openxmlformats.org/spreadsheetml/2006/main" count="30" uniqueCount="30">
  <si>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</si>
  <si>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</si>
  <si>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</si>
  <si>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</si>
  <si>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</si>
  <si>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</si>
  <si>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</si>
  <si>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</si>
  <si>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</si>
  <si>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</si>
  <si>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会计学院（会硕中心）</t>
  </si>
  <si>
    <t>公共管理学院（MPA中心）</t>
  </si>
  <si>
    <t>统计与数学学院</t>
  </si>
  <si>
    <t>信息与安全工程学院</t>
  </si>
  <si>
    <t>知识产权学院</t>
  </si>
  <si>
    <t>MBA学院</t>
  </si>
  <si>
    <t>法律硕士教育中心</t>
  </si>
  <si>
    <t>优秀博导推荐名额</t>
  </si>
  <si>
    <t>博导总人数</t>
  </si>
  <si>
    <t>硕导总人数</t>
  </si>
  <si>
    <t>优秀导师团队推荐名额</t>
  </si>
  <si>
    <t>优秀研究生教育管理人员推荐名额</t>
  </si>
  <si>
    <t>学院名称</t>
  </si>
  <si>
    <t>附件一：各学院（中心）评估推荐名额汇总表</t>
  </si>
  <si>
    <t>导师组总数 （含博、硕士）</t>
  </si>
  <si>
    <t>优秀硕导推荐名额</t>
  </si>
  <si>
    <t>备注</t>
  </si>
  <si>
    <t>合计</t>
  </si>
  <si>
    <t>序号</t>
  </si>
  <si>
    <t>各项推荐名额按四舍五入计算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</si>
</sst>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6.375" style="1" customWidth="1"/>
    <col min="2" max="2" width="24.625" style="1" customWidth="1"/>
    <col min="3" max="3" width="9.375" style="1" customWidth="1"/>
    <col min="4" max="4" width="11.875" style="1" customWidth="1"/>
    <col min="5" max="5" width="9.125" style="1" customWidth="1"/>
    <col min="6" max="6" width="11.125" style="1" customWidth="1"/>
    <col min="7" max="7" width="17.875" style="1" customWidth="1"/>
    <col min="8" max="8" width="16.125" style="1" customWidth="1"/>
    <col min="9" max="9" width="20.625" style="1" customWidth="1"/>
    <col min="10" max="16384" width="9.00390625" style="1" customWidth="1"/>
  </cols>
  <sheetData>
    <row r="1" spans="1:10" ht="18.7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>
      <c r="A2" s="2" t="s">
        <v>28</v>
      </c>
      <c r="B2" s="2" t="s">
        <v>22</v>
      </c>
      <c r="C2" s="5" t="s">
        <v>18</v>
      </c>
      <c r="D2" s="2" t="s">
        <v>17</v>
      </c>
      <c r="E2" s="5" t="s">
        <v>19</v>
      </c>
      <c r="F2" s="2" t="s">
        <v>25</v>
      </c>
      <c r="G2" s="5" t="s">
        <v>24</v>
      </c>
      <c r="H2" s="2" t="s">
        <v>20</v>
      </c>
      <c r="I2" s="2" t="s">
        <v>21</v>
      </c>
      <c r="J2" s="2" t="s">
        <v>26</v>
      </c>
    </row>
    <row r="3" spans="1:10" ht="18.75">
      <c r="A3" s="2">
        <v>1</v>
      </c>
      <c r="B3" s="2" t="s">
        <v>0</v>
      </c>
      <c r="C3" s="5">
        <v>0</v>
      </c>
      <c r="D3" s="2">
        <f>C3*0.1</f>
        <v>0</v>
      </c>
      <c r="E3" s="5">
        <v>46</v>
      </c>
      <c r="F3" s="2">
        <v>2</v>
      </c>
      <c r="G3" s="5">
        <v>10</v>
      </c>
      <c r="H3" s="2">
        <f>G3*0.3</f>
        <v>3</v>
      </c>
      <c r="I3" s="2">
        <v>1</v>
      </c>
      <c r="J3" s="7" t="s">
        <v>29</v>
      </c>
    </row>
    <row r="4" spans="1:10" ht="18.75">
      <c r="A4" s="2">
        <v>2</v>
      </c>
      <c r="B4" s="2" t="s">
        <v>1</v>
      </c>
      <c r="C4" s="5">
        <v>7</v>
      </c>
      <c r="D4" s="2">
        <v>1</v>
      </c>
      <c r="E4" s="5">
        <v>42</v>
      </c>
      <c r="F4" s="2">
        <v>2</v>
      </c>
      <c r="G4" s="5">
        <v>14</v>
      </c>
      <c r="H4" s="2">
        <v>4</v>
      </c>
      <c r="I4" s="2">
        <v>1</v>
      </c>
      <c r="J4" s="8"/>
    </row>
    <row r="5" spans="1:10" ht="18.75">
      <c r="A5" s="2">
        <v>3</v>
      </c>
      <c r="B5" s="2" t="s">
        <v>2</v>
      </c>
      <c r="C5" s="5">
        <v>22</v>
      </c>
      <c r="D5" s="2">
        <v>2</v>
      </c>
      <c r="E5" s="5">
        <v>47</v>
      </c>
      <c r="F5" s="2">
        <v>2</v>
      </c>
      <c r="G5" s="5">
        <v>15</v>
      </c>
      <c r="H5" s="2">
        <v>5</v>
      </c>
      <c r="I5" s="2">
        <v>1</v>
      </c>
      <c r="J5" s="8"/>
    </row>
    <row r="6" spans="1:10" ht="18.75">
      <c r="A6" s="2">
        <v>4</v>
      </c>
      <c r="B6" s="2" t="s">
        <v>3</v>
      </c>
      <c r="C6" s="5">
        <v>17</v>
      </c>
      <c r="D6" s="2">
        <v>2</v>
      </c>
      <c r="E6" s="5">
        <v>38</v>
      </c>
      <c r="F6" s="2">
        <v>2</v>
      </c>
      <c r="G6" s="5">
        <v>3</v>
      </c>
      <c r="H6" s="2">
        <v>1</v>
      </c>
      <c r="I6" s="2">
        <v>1</v>
      </c>
      <c r="J6" s="8"/>
    </row>
    <row r="7" spans="1:10" ht="18.75">
      <c r="A7" s="2">
        <v>5</v>
      </c>
      <c r="B7" s="2" t="s">
        <v>4</v>
      </c>
      <c r="C7" s="5">
        <v>23</v>
      </c>
      <c r="D7" s="2">
        <v>2</v>
      </c>
      <c r="E7" s="5">
        <v>76</v>
      </c>
      <c r="F7" s="2">
        <v>4</v>
      </c>
      <c r="G7" s="5">
        <v>14</v>
      </c>
      <c r="H7" s="2">
        <v>4</v>
      </c>
      <c r="I7" s="2">
        <v>1</v>
      </c>
      <c r="J7" s="8"/>
    </row>
    <row r="8" spans="1:10" ht="18.75">
      <c r="A8" s="2">
        <v>6</v>
      </c>
      <c r="B8" s="2" t="s">
        <v>5</v>
      </c>
      <c r="C8" s="5">
        <v>39</v>
      </c>
      <c r="D8" s="2">
        <v>4</v>
      </c>
      <c r="E8" s="5">
        <v>120</v>
      </c>
      <c r="F8" s="2">
        <f>E8*0.05</f>
        <v>6</v>
      </c>
      <c r="G8" s="5">
        <v>16</v>
      </c>
      <c r="H8" s="2">
        <v>5</v>
      </c>
      <c r="I8" s="2">
        <v>1</v>
      </c>
      <c r="J8" s="8"/>
    </row>
    <row r="9" spans="1:10" ht="18.75">
      <c r="A9" s="2">
        <v>7</v>
      </c>
      <c r="B9" s="2" t="s">
        <v>6</v>
      </c>
      <c r="C9" s="5">
        <v>12</v>
      </c>
      <c r="D9" s="2">
        <v>1</v>
      </c>
      <c r="E9" s="5">
        <v>33</v>
      </c>
      <c r="F9" s="2">
        <v>2</v>
      </c>
      <c r="G9" s="5">
        <v>5</v>
      </c>
      <c r="H9" s="2">
        <v>2</v>
      </c>
      <c r="I9" s="2">
        <v>1</v>
      </c>
      <c r="J9" s="8"/>
    </row>
    <row r="10" spans="1:10" ht="18.75">
      <c r="A10" s="2">
        <v>8</v>
      </c>
      <c r="B10" s="2" t="s">
        <v>7</v>
      </c>
      <c r="C10" s="5">
        <v>0</v>
      </c>
      <c r="D10" s="2">
        <f>C10*0.1</f>
        <v>0</v>
      </c>
      <c r="E10" s="5">
        <v>28</v>
      </c>
      <c r="F10" s="2">
        <v>1</v>
      </c>
      <c r="G10" s="5">
        <v>4</v>
      </c>
      <c r="H10" s="2">
        <v>1</v>
      </c>
      <c r="I10" s="2">
        <v>1</v>
      </c>
      <c r="J10" s="8"/>
    </row>
    <row r="11" spans="1:10" ht="18.75">
      <c r="A11" s="2">
        <v>9</v>
      </c>
      <c r="B11" s="2" t="s">
        <v>8</v>
      </c>
      <c r="C11" s="5">
        <v>0</v>
      </c>
      <c r="D11" s="2">
        <f>C11*0.1</f>
        <v>0</v>
      </c>
      <c r="E11" s="5">
        <v>11</v>
      </c>
      <c r="F11" s="2">
        <v>1</v>
      </c>
      <c r="G11" s="5">
        <v>2</v>
      </c>
      <c r="H11" s="2">
        <v>1</v>
      </c>
      <c r="I11" s="2">
        <v>1</v>
      </c>
      <c r="J11" s="8"/>
    </row>
    <row r="12" spans="1:10" ht="18.75">
      <c r="A12" s="2">
        <v>10</v>
      </c>
      <c r="B12" s="2" t="s">
        <v>9</v>
      </c>
      <c r="C12" s="5">
        <v>32</v>
      </c>
      <c r="D12" s="2">
        <v>3</v>
      </c>
      <c r="E12" s="5">
        <v>116</v>
      </c>
      <c r="F12" s="2">
        <v>6</v>
      </c>
      <c r="G12" s="5">
        <v>25</v>
      </c>
      <c r="H12" s="2">
        <v>8</v>
      </c>
      <c r="I12" s="2">
        <v>1</v>
      </c>
      <c r="J12" s="8"/>
    </row>
    <row r="13" spans="1:10" ht="18.75">
      <c r="A13" s="2">
        <v>11</v>
      </c>
      <c r="B13" s="2" t="s">
        <v>10</v>
      </c>
      <c r="C13" s="5">
        <v>19</v>
      </c>
      <c r="D13" s="2">
        <v>2</v>
      </c>
      <c r="E13" s="5">
        <v>64</v>
      </c>
      <c r="F13" s="2">
        <v>3</v>
      </c>
      <c r="G13" s="5">
        <v>5</v>
      </c>
      <c r="H13" s="2">
        <v>2</v>
      </c>
      <c r="I13" s="2">
        <v>1</v>
      </c>
      <c r="J13" s="8"/>
    </row>
    <row r="14" spans="1:10" ht="37.5">
      <c r="A14" s="2">
        <v>12</v>
      </c>
      <c r="B14" s="2" t="s">
        <v>11</v>
      </c>
      <c r="C14" s="5">
        <v>15</v>
      </c>
      <c r="D14" s="2">
        <v>2</v>
      </c>
      <c r="E14" s="5">
        <v>49</v>
      </c>
      <c r="F14" s="2">
        <v>3</v>
      </c>
      <c r="G14" s="5">
        <v>13</v>
      </c>
      <c r="H14" s="2">
        <v>4</v>
      </c>
      <c r="I14" s="2">
        <v>1</v>
      </c>
      <c r="J14" s="8"/>
    </row>
    <row r="15" spans="1:10" ht="18.75">
      <c r="A15" s="2">
        <v>13</v>
      </c>
      <c r="B15" s="2" t="s">
        <v>12</v>
      </c>
      <c r="C15" s="5">
        <v>9</v>
      </c>
      <c r="D15" s="2">
        <v>1</v>
      </c>
      <c r="E15" s="5">
        <v>45</v>
      </c>
      <c r="F15" s="2">
        <v>2</v>
      </c>
      <c r="G15" s="5">
        <v>10</v>
      </c>
      <c r="H15" s="2">
        <f>G15*0.3</f>
        <v>3</v>
      </c>
      <c r="I15" s="2">
        <v>1</v>
      </c>
      <c r="J15" s="8"/>
    </row>
    <row r="16" spans="1:10" ht="18.75">
      <c r="A16" s="2">
        <v>14</v>
      </c>
      <c r="B16" s="2" t="s">
        <v>13</v>
      </c>
      <c r="C16" s="5">
        <v>0</v>
      </c>
      <c r="D16" s="2">
        <f>C16*0.1</f>
        <v>0</v>
      </c>
      <c r="E16" s="5">
        <v>45</v>
      </c>
      <c r="F16" s="2">
        <v>2</v>
      </c>
      <c r="G16" s="5">
        <v>7</v>
      </c>
      <c r="H16" s="2">
        <v>2</v>
      </c>
      <c r="I16" s="2">
        <v>1</v>
      </c>
      <c r="J16" s="8"/>
    </row>
    <row r="17" spans="1:10" ht="18.75">
      <c r="A17" s="2">
        <v>15</v>
      </c>
      <c r="B17" s="2" t="s">
        <v>14</v>
      </c>
      <c r="C17" s="5">
        <v>8</v>
      </c>
      <c r="D17" s="2">
        <v>1</v>
      </c>
      <c r="E17" s="5">
        <v>13</v>
      </c>
      <c r="F17" s="2">
        <v>1</v>
      </c>
      <c r="G17" s="5">
        <v>3</v>
      </c>
      <c r="H17" s="2">
        <v>1</v>
      </c>
      <c r="I17" s="2">
        <v>1</v>
      </c>
      <c r="J17" s="8"/>
    </row>
    <row r="18" spans="1:10" ht="18.75">
      <c r="A18" s="2">
        <v>16</v>
      </c>
      <c r="B18" s="2" t="s">
        <v>15</v>
      </c>
      <c r="C18" s="5">
        <v>0</v>
      </c>
      <c r="D18" s="2">
        <f>C18*0.1</f>
        <v>0</v>
      </c>
      <c r="E18" s="5"/>
      <c r="F18" s="2">
        <f>E18*0.05</f>
        <v>0</v>
      </c>
      <c r="G18" s="5">
        <v>1</v>
      </c>
      <c r="H18" s="2">
        <v>1</v>
      </c>
      <c r="I18" s="2">
        <v>1</v>
      </c>
      <c r="J18" s="8"/>
    </row>
    <row r="19" spans="1:10" ht="18.75">
      <c r="A19" s="2">
        <v>17</v>
      </c>
      <c r="B19" s="3" t="s">
        <v>16</v>
      </c>
      <c r="C19" s="5">
        <v>0</v>
      </c>
      <c r="D19" s="2">
        <f>C19*0.1</f>
        <v>0</v>
      </c>
      <c r="E19" s="5">
        <v>4</v>
      </c>
      <c r="F19" s="2">
        <v>1</v>
      </c>
      <c r="G19" s="5">
        <v>1</v>
      </c>
      <c r="H19" s="2">
        <v>1</v>
      </c>
      <c r="I19" s="2">
        <v>1</v>
      </c>
      <c r="J19" s="8"/>
    </row>
    <row r="20" spans="1:10" ht="18.75">
      <c r="A20" s="6" t="s">
        <v>27</v>
      </c>
      <c r="B20" s="6"/>
      <c r="C20" s="5">
        <f>SUM(C3:C19)</f>
        <v>203</v>
      </c>
      <c r="D20" s="2">
        <f>SUM(D3:D19)</f>
        <v>21</v>
      </c>
      <c r="E20" s="5">
        <f>SUM(E3:E19)</f>
        <v>777</v>
      </c>
      <c r="F20" s="2">
        <f>SUM(F3:F19)</f>
        <v>40</v>
      </c>
      <c r="G20" s="5">
        <f>SUM(G3:G19)</f>
        <v>148</v>
      </c>
      <c r="H20" s="2">
        <f>SUM(H3:H19)</f>
        <v>48</v>
      </c>
      <c r="I20" s="2">
        <v>17</v>
      </c>
      <c r="J20" s="9"/>
    </row>
  </sheetData>
  <mergeCells count="3">
    <mergeCell ref="A1:J1"/>
    <mergeCell ref="A20:B20"/>
    <mergeCell ref="J3:J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2015-05-18T03:04:27Z</dcterms:modified>
  <cp:category/>
  <cp:version/>
  <cp:contentType/>
  <cp:contentStatus/>
</cp:coreProperties>
</file>